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\Desktop\★경영공시\1. 계약내역\"/>
    </mc:Choice>
  </mc:AlternateContent>
  <xr:revisionPtr revIDLastSave="0" documentId="13_ncr:1_{39C74FBB-A3C8-4D37-8723-FE0DC70F1E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월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4" l="1"/>
  <c r="H7" i="4"/>
  <c r="H4" i="4"/>
  <c r="H5" i="4"/>
</calcChain>
</file>

<file path=xl/sharedStrings.xml><?xml version="1.0" encoding="utf-8"?>
<sst xmlns="http://schemas.openxmlformats.org/spreadsheetml/2006/main" count="54" uniqueCount="48">
  <si>
    <t>연번</t>
    <phoneticPr fontId="1" type="noConversion"/>
  </si>
  <si>
    <t>계약명</t>
    <phoneticPr fontId="1" type="noConversion"/>
  </si>
  <si>
    <t>계약분류</t>
    <phoneticPr fontId="1" type="noConversion"/>
  </si>
  <si>
    <t>계약일자</t>
    <phoneticPr fontId="1" type="noConversion"/>
  </si>
  <si>
    <t>계약률(%)
(B/A)</t>
    <phoneticPr fontId="1" type="noConversion"/>
  </si>
  <si>
    <t>주소</t>
    <phoneticPr fontId="1" type="noConversion"/>
  </si>
  <si>
    <t>사업자번호</t>
    <phoneticPr fontId="1" type="noConversion"/>
  </si>
  <si>
    <t>계약개요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</si>
  <si>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</si>
  <si>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</si>
  <si>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</si>
  <si>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수의계약사유</t>
    <phoneticPr fontId="1" type="noConversion"/>
  </si>
  <si>
    <t>비고</t>
    <phoneticPr fontId="1" type="noConversion"/>
  </si>
  <si>
    <t>용역</t>
    <phoneticPr fontId="1" type="noConversion"/>
  </si>
  <si>
    <t>계약기간</t>
    <phoneticPr fontId="1" type="noConversion"/>
  </si>
  <si>
    <t>예정가격
(추정금액)(A)</t>
    <phoneticPr fontId="1" type="noConversion"/>
  </si>
  <si>
    <t>계약금액
(B)</t>
    <phoneticPr fontId="1" type="noConversion"/>
  </si>
  <si>
    <t>수의계약(지방계약법시행령 제25조제1항제5호나. 추정가격이 2천만원 이하인 물품의 제조·구매계약 또는 용역계약)</t>
  </si>
  <si>
    <t>사업부서</t>
    <phoneticPr fontId="1" type="noConversion"/>
  </si>
  <si>
    <t>연구기획실</t>
    <phoneticPr fontId="1" type="noConversion"/>
  </si>
  <si>
    <t>주식회사 다온이앤알</t>
    <phoneticPr fontId="1" type="noConversion"/>
  </si>
  <si>
    <t>김영미</t>
    <phoneticPr fontId="1" type="noConversion"/>
  </si>
  <si>
    <t>894-81-01247</t>
    <phoneticPr fontId="1" type="noConversion"/>
  </si>
  <si>
    <t>경영지원실</t>
    <phoneticPr fontId="1" type="noConversion"/>
  </si>
  <si>
    <t>경남 김해시 번화1로68번길 19-0(대청동), 8층 811호</t>
    <phoneticPr fontId="1" type="noConversion"/>
  </si>
  <si>
    <t>탄소중립지원센터</t>
    <phoneticPr fontId="1" type="noConversion"/>
  </si>
  <si>
    <t>2025년 (재)김해연구원 계약내역(9월)</t>
    <phoneticPr fontId="1" type="noConversion"/>
  </si>
  <si>
    <t>2025년 김해연구원 홈페이지(누리집) 유지·보수·관리 변경계약</t>
    <phoneticPr fontId="1" type="noConversion"/>
  </si>
  <si>
    <t>2025-01-01~2025-12-31</t>
    <phoneticPr fontId="1" type="noConversion"/>
  </si>
  <si>
    <t>잔다(Janda)</t>
    <phoneticPr fontId="1" type="noConversion"/>
  </si>
  <si>
    <t>김화현, 김우철</t>
    <phoneticPr fontId="1" type="noConversion"/>
  </si>
  <si>
    <t>부산광역시 부산진구 중앙대로 922 407호</t>
    <phoneticPr fontId="1" type="noConversion"/>
  </si>
  <si>
    <t>592-55-00270</t>
    <phoneticPr fontId="1" type="noConversion"/>
  </si>
  <si>
    <t>김해시 관광종합개발계획 수립을 위한 기본구상도 및 삽도 제작</t>
    <phoneticPr fontId="1" type="noConversion"/>
  </si>
  <si>
    <t>물품</t>
    <phoneticPr fontId="1" type="noConversion"/>
  </si>
  <si>
    <t>2025-09-11~2025-11-14</t>
    <phoneticPr fontId="1" type="noConversion"/>
  </si>
  <si>
    <t>2025년 김해시 탄소중립지원센터 태블릿 임차</t>
    <phoneticPr fontId="1" type="noConversion"/>
  </si>
  <si>
    <t>김해문화의전당~연지공원 연결도로 광장조성사업 주차장 이용실태분석용역</t>
    <phoneticPr fontId="1" type="noConversion"/>
  </si>
  <si>
    <t>2025-09-22~2025-12-31</t>
    <phoneticPr fontId="1" type="noConversion"/>
  </si>
  <si>
    <t>유일사무기</t>
    <phoneticPr fontId="1" type="noConversion"/>
  </si>
  <si>
    <t>원태호</t>
    <phoneticPr fontId="1" type="noConversion"/>
  </si>
  <si>
    <t>경남 김해시 분성로 272번길7</t>
    <phoneticPr fontId="1" type="noConversion"/>
  </si>
  <si>
    <t>615-05-37172</t>
    <phoneticPr fontId="1" type="noConversion"/>
  </si>
  <si>
    <t>2025-09-30~2025-10-29</t>
    <phoneticPr fontId="1" type="noConversion"/>
  </si>
  <si>
    <t>㈜에이원엔지니어링</t>
    <phoneticPr fontId="1" type="noConversion"/>
  </si>
  <si>
    <t>하자종</t>
    <phoneticPr fontId="1" type="noConversion"/>
  </si>
  <si>
    <t>부산광역시 해운대구 재송동 1210 벽산 e-센텀클래스 1018호</t>
    <phoneticPr fontId="1" type="noConversion"/>
  </si>
  <si>
    <t>605-81-62358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</si>
</sst>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9" fontId="6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1" fontId="0" fillId="0" borderId="1" xfId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zoomScale="85" zoomScaleNormal="85" workbookViewId="0">
      <selection sqref="A1:O1"/>
    </sheetView>
  </sheetViews>
  <sheetFormatPr defaultRowHeight="16.5" x14ac:dyDescent="0.3"/>
  <cols>
    <col min="1" max="1" width="5.5" style="2" customWidth="1"/>
    <col min="2" max="2" width="61.375" style="2" customWidth="1"/>
    <col min="3" max="3" width="9" style="2"/>
    <col min="4" max="4" width="11.625" style="9" bestFit="1" customWidth="1"/>
    <col min="5" max="5" width="23.75" style="2" bestFit="1" customWidth="1"/>
    <col min="6" max="6" width="13.375" style="10" bestFit="1" customWidth="1"/>
    <col min="7" max="7" width="13.625" style="10" bestFit="1" customWidth="1"/>
    <col min="8" max="8" width="10.125" style="2" customWidth="1"/>
    <col min="9" max="9" width="20.25" style="2" customWidth="1"/>
    <col min="10" max="10" width="7.375" style="9" bestFit="1" customWidth="1"/>
    <col min="11" max="11" width="32.75" style="2" customWidth="1"/>
    <col min="12" max="12" width="14" style="2" bestFit="1" customWidth="1"/>
    <col min="13" max="13" width="22.75" style="2" customWidth="1"/>
    <col min="14" max="14" width="15.125" style="2" customWidth="1"/>
    <col min="15" max="15" width="14.125" style="2" customWidth="1"/>
    <col min="16" max="16384" width="9" style="2"/>
  </cols>
  <sheetData>
    <row r="1" spans="1:15" s="1" customFormat="1" ht="30" customHeight="1" x14ac:dyDescent="0.3">
      <c r="A1" s="19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x14ac:dyDescent="0.3">
      <c r="A2" s="22" t="s">
        <v>0</v>
      </c>
      <c r="B2" s="22" t="s">
        <v>1</v>
      </c>
      <c r="C2" s="22" t="s">
        <v>7</v>
      </c>
      <c r="D2" s="22"/>
      <c r="E2" s="22"/>
      <c r="F2" s="22"/>
      <c r="G2" s="22"/>
      <c r="H2" s="22"/>
      <c r="I2" s="22" t="s">
        <v>8</v>
      </c>
      <c r="J2" s="22"/>
      <c r="K2" s="22"/>
      <c r="L2" s="22"/>
      <c r="M2" s="22" t="s">
        <v>11</v>
      </c>
      <c r="N2" s="23" t="s">
        <v>18</v>
      </c>
      <c r="O2" s="22" t="s">
        <v>12</v>
      </c>
    </row>
    <row r="3" spans="1:15" ht="33" x14ac:dyDescent="0.3">
      <c r="A3" s="22"/>
      <c r="B3" s="22"/>
      <c r="C3" s="8" t="s">
        <v>2</v>
      </c>
      <c r="D3" s="8" t="s">
        <v>3</v>
      </c>
      <c r="E3" s="8" t="s">
        <v>14</v>
      </c>
      <c r="F3" s="6" t="s">
        <v>15</v>
      </c>
      <c r="G3" s="6" t="s">
        <v>16</v>
      </c>
      <c r="H3" s="6" t="s">
        <v>4</v>
      </c>
      <c r="I3" s="8" t="s">
        <v>9</v>
      </c>
      <c r="J3" s="7" t="s">
        <v>10</v>
      </c>
      <c r="K3" s="8" t="s">
        <v>5</v>
      </c>
      <c r="L3" s="7" t="s">
        <v>6</v>
      </c>
      <c r="M3" s="22"/>
      <c r="N3" s="24"/>
      <c r="O3" s="22"/>
    </row>
    <row r="4" spans="1:15" s="17" customFormat="1" x14ac:dyDescent="0.3">
      <c r="A4" s="4">
        <v>1</v>
      </c>
      <c r="B4" s="12" t="s">
        <v>27</v>
      </c>
      <c r="C4" s="4" t="s">
        <v>13</v>
      </c>
      <c r="D4" s="5">
        <v>45901</v>
      </c>
      <c r="E4" s="3" t="s">
        <v>28</v>
      </c>
      <c r="F4" s="13">
        <v>8228640</v>
      </c>
      <c r="G4" s="13">
        <v>8228640</v>
      </c>
      <c r="H4" s="11">
        <f>G4/F4</f>
        <v>1</v>
      </c>
      <c r="I4" s="14" t="s">
        <v>29</v>
      </c>
      <c r="J4" s="3" t="s">
        <v>30</v>
      </c>
      <c r="K4" s="14" t="s">
        <v>31</v>
      </c>
      <c r="L4" s="3" t="s">
        <v>32</v>
      </c>
      <c r="M4" s="15" t="s">
        <v>17</v>
      </c>
      <c r="N4" s="16" t="s">
        <v>23</v>
      </c>
      <c r="O4" s="12"/>
    </row>
    <row r="5" spans="1:15" s="17" customFormat="1" x14ac:dyDescent="0.3">
      <c r="A5" s="4">
        <v>2</v>
      </c>
      <c r="B5" s="12" t="s">
        <v>33</v>
      </c>
      <c r="C5" s="4" t="s">
        <v>13</v>
      </c>
      <c r="D5" s="5">
        <v>45911</v>
      </c>
      <c r="E5" s="3" t="s">
        <v>35</v>
      </c>
      <c r="F5" s="13">
        <v>21950000</v>
      </c>
      <c r="G5" s="13">
        <v>20800000</v>
      </c>
      <c r="H5" s="11">
        <f>G5/F5</f>
        <v>0.94760820045558092</v>
      </c>
      <c r="I5" s="14" t="s">
        <v>20</v>
      </c>
      <c r="J5" s="3" t="s">
        <v>21</v>
      </c>
      <c r="K5" s="14" t="s">
        <v>24</v>
      </c>
      <c r="L5" s="3" t="s">
        <v>22</v>
      </c>
      <c r="M5" s="15" t="s">
        <v>17</v>
      </c>
      <c r="N5" s="16" t="s">
        <v>19</v>
      </c>
      <c r="O5" s="12"/>
    </row>
    <row r="6" spans="1:15" s="17" customFormat="1" x14ac:dyDescent="0.3">
      <c r="A6" s="4">
        <v>3</v>
      </c>
      <c r="B6" s="12" t="s">
        <v>36</v>
      </c>
      <c r="C6" s="4" t="s">
        <v>34</v>
      </c>
      <c r="D6" s="5">
        <v>45922</v>
      </c>
      <c r="E6" s="3" t="s">
        <v>38</v>
      </c>
      <c r="F6" s="13">
        <v>1144000</v>
      </c>
      <c r="G6" s="13">
        <v>950000</v>
      </c>
      <c r="H6" s="11">
        <f t="shared" ref="H6:H7" si="0">G6/F6</f>
        <v>0.83041958041958042</v>
      </c>
      <c r="I6" s="14" t="s">
        <v>39</v>
      </c>
      <c r="J6" s="3" t="s">
        <v>40</v>
      </c>
      <c r="K6" s="14" t="s">
        <v>41</v>
      </c>
      <c r="L6" s="3" t="s">
        <v>42</v>
      </c>
      <c r="M6" s="15" t="s">
        <v>17</v>
      </c>
      <c r="N6" s="16" t="s">
        <v>25</v>
      </c>
      <c r="O6" s="12"/>
    </row>
    <row r="7" spans="1:15" s="17" customFormat="1" x14ac:dyDescent="0.3">
      <c r="A7" s="4">
        <v>4</v>
      </c>
      <c r="B7" s="12" t="s">
        <v>37</v>
      </c>
      <c r="C7" s="4" t="s">
        <v>13</v>
      </c>
      <c r="D7" s="5">
        <v>45930</v>
      </c>
      <c r="E7" s="3" t="s">
        <v>43</v>
      </c>
      <c r="F7" s="13">
        <v>3300000</v>
      </c>
      <c r="G7" s="13">
        <v>3200000</v>
      </c>
      <c r="H7" s="11">
        <f t="shared" si="0"/>
        <v>0.96969696969696972</v>
      </c>
      <c r="I7" s="14" t="s">
        <v>44</v>
      </c>
      <c r="J7" s="3" t="s">
        <v>45</v>
      </c>
      <c r="K7" s="14" t="s">
        <v>46</v>
      </c>
      <c r="L7" s="3" t="s">
        <v>47</v>
      </c>
      <c r="M7" s="15" t="s">
        <v>17</v>
      </c>
      <c r="N7" s="18" t="s">
        <v>19</v>
      </c>
      <c r="O7" s="12"/>
    </row>
  </sheetData>
  <mergeCells count="8">
    <mergeCell ref="A1:O1"/>
    <mergeCell ref="A2:A3"/>
    <mergeCell ref="B2:B3"/>
    <mergeCell ref="C2:H2"/>
    <mergeCell ref="I2:L2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정원 문</cp:lastModifiedBy>
  <dcterms:created xsi:type="dcterms:W3CDTF">2025-01-03T07:24:07Z</dcterms:created>
  <dcterms:modified xsi:type="dcterms:W3CDTF">2025-10-02T08:22:41Z</dcterms:modified>
</cp:coreProperties>
</file>